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ckato\Desktop\"/>
    </mc:Choice>
  </mc:AlternateContent>
  <xr:revisionPtr revIDLastSave="0" documentId="8_{A1D22BBF-4197-4824-970C-693098D37D47}"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G36" i="1" s="1"/>
  <c r="E29" i="1"/>
  <c r="E36" i="1" l="1"/>
  <c r="E38" i="1" s="1"/>
  <c r="I36" i="1"/>
  <c r="G38" i="1"/>
  <c r="G39" i="1"/>
  <c r="G37" i="1"/>
  <c r="I38" i="1" l="1"/>
  <c r="E39" i="1"/>
  <c r="I39" i="1" s="1"/>
  <c r="E37" i="1"/>
  <c r="I37" i="1" s="1"/>
  <c r="I41" i="1" l="1"/>
  <c r="I44" i="1" s="1"/>
  <c r="C44" i="1" l="1"/>
</calcChain>
</file>

<file path=xl/sharedStrings.xml><?xml version="1.0" encoding="utf-8"?>
<sst xmlns="http://schemas.openxmlformats.org/spreadsheetml/2006/main" count="39" uniqueCount="38">
  <si>
    <t>Enrollment</t>
  </si>
  <si>
    <t>Curriculum &amp; Instructional /  Staff Development</t>
  </si>
  <si>
    <t>Student Transportation</t>
  </si>
  <si>
    <t>Plant Maintenance &amp; Operations</t>
  </si>
  <si>
    <t>Food Service Deficit</t>
  </si>
  <si>
    <t>Co-Extracurricular Deficit</t>
  </si>
  <si>
    <t>Total Expenditures Towards MOE</t>
  </si>
  <si>
    <t>General Operating Fund 6100-6400</t>
  </si>
  <si>
    <t>Expenditures</t>
  </si>
  <si>
    <t>Test 1: Total Expenditure Comparison</t>
  </si>
  <si>
    <t>Results</t>
  </si>
  <si>
    <t>Compliance Measure</t>
  </si>
  <si>
    <t>Membership</t>
  </si>
  <si>
    <t>Student Data</t>
  </si>
  <si>
    <t>District's Best MOE Test</t>
  </si>
  <si>
    <t>Function</t>
  </si>
  <si>
    <t>Instruction</t>
  </si>
  <si>
    <t>Instructional Resources &amp; Media Services</t>
  </si>
  <si>
    <t>Instructional Leadership</t>
  </si>
  <si>
    <t>School Leadership</t>
  </si>
  <si>
    <t>Guidance, Counseling &amp; Evaluation Services</t>
  </si>
  <si>
    <t>Social Work Services</t>
  </si>
  <si>
    <t>Health Services</t>
  </si>
  <si>
    <t>General Administration</t>
  </si>
  <si>
    <t>Data Processing Services</t>
  </si>
  <si>
    <t>District</t>
  </si>
  <si>
    <t>Date</t>
  </si>
  <si>
    <t>Test 2: Expenditures Per Enrolled Student Comparison</t>
  </si>
  <si>
    <t>Test 3: Expenditures Per Student in Membership Comparision</t>
  </si>
  <si>
    <t>Test 4: Expenditures Per Student in ADA Comparison</t>
  </si>
  <si>
    <t>Benchmark Year</t>
  </si>
  <si>
    <t>Test Year</t>
  </si>
  <si>
    <t xml:space="preserve">Test Year </t>
  </si>
  <si>
    <t>MOE Percent</t>
  </si>
  <si>
    <t>2022-2023</t>
  </si>
  <si>
    <t>2023-2024</t>
  </si>
  <si>
    <t>Debt Service</t>
  </si>
  <si>
    <t xml:space="preserve">ADA-based 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</si>
</sst>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25" x14ac:knownFonts="1">
    <font>
      <sz val="10"/>
      <name val="Arial"/>
    </font>
    <font>
      <sz val="10"/>
      <name val="Arial"/>
      <family val="2"/>
    </font>
    <font>
      <sz val="14"/>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10"/>
      <name val="Times New Roman"/>
      <family val="1"/>
    </font>
    <font>
      <sz val="12"/>
      <name val="Times New Roman"/>
      <family val="1"/>
    </font>
    <font>
      <b/>
      <sz val="12"/>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1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34">
    <xf numFmtId="0" fontId="0" fillId="0" borderId="0" xfId="0"/>
    <xf numFmtId="0" fontId="2" fillId="0" borderId="0" xfId="0" applyFont="1"/>
    <xf numFmtId="0" fontId="3" fillId="0" borderId="0" xfId="0" applyFont="1"/>
    <xf numFmtId="0" fontId="22" fillId="0" borderId="0" xfId="0" applyFont="1"/>
    <xf numFmtId="0" fontId="23" fillId="0" borderId="0" xfId="0" applyFont="1"/>
    <xf numFmtId="0" fontId="24" fillId="0" borderId="0" xfId="0" applyFont="1"/>
    <xf numFmtId="0" fontId="23" fillId="0" borderId="0" xfId="0" applyFont="1" applyFill="1" applyBorder="1" applyAlignment="1">
      <alignment horizontal="center"/>
    </xf>
    <xf numFmtId="0" fontId="22" fillId="0" borderId="0" xfId="0" applyFont="1" applyFill="1" applyAlignment="1">
      <alignment horizontal="center"/>
    </xf>
    <xf numFmtId="0" fontId="23" fillId="0" borderId="0" xfId="0" applyFont="1" applyFill="1" applyAlignment="1">
      <alignment horizontal="center"/>
    </xf>
    <xf numFmtId="0" fontId="23" fillId="0" borderId="0" xfId="0" applyFont="1" applyAlignment="1">
      <alignment horizontal="center"/>
    </xf>
    <xf numFmtId="6" fontId="23" fillId="24" borderId="10" xfId="0" applyNumberFormat="1" applyFont="1" applyFill="1" applyBorder="1" applyAlignment="1">
      <alignment horizontal="center"/>
    </xf>
    <xf numFmtId="6" fontId="23" fillId="25" borderId="10" xfId="0" applyNumberFormat="1" applyFont="1" applyFill="1" applyBorder="1" applyAlignment="1">
      <alignment horizontal="center"/>
    </xf>
    <xf numFmtId="0" fontId="24" fillId="0" borderId="0" xfId="0" applyFont="1" applyAlignment="1">
      <alignment horizontal="center"/>
    </xf>
    <xf numFmtId="164" fontId="23" fillId="25" borderId="10" xfId="0" applyNumberFormat="1" applyFont="1" applyFill="1" applyBorder="1" applyAlignment="1">
      <alignment horizontal="center"/>
    </xf>
    <xf numFmtId="6" fontId="23" fillId="0" borderId="0" xfId="0" applyNumberFormat="1" applyFont="1"/>
    <xf numFmtId="0" fontId="23" fillId="0" borderId="0" xfId="0" applyFont="1" applyAlignment="1">
      <alignment horizontal="left"/>
    </xf>
    <xf numFmtId="4" fontId="23" fillId="24" borderId="10" xfId="0" applyNumberFormat="1" applyFont="1" applyFill="1" applyBorder="1" applyAlignment="1">
      <alignment horizontal="center"/>
    </xf>
    <xf numFmtId="4" fontId="23" fillId="25" borderId="10" xfId="0" applyNumberFormat="1" applyFont="1" applyFill="1" applyBorder="1" applyAlignment="1">
      <alignment horizontal="center"/>
    </xf>
    <xf numFmtId="6" fontId="24" fillId="24" borderId="10" xfId="0" applyNumberFormat="1" applyFont="1" applyFill="1" applyBorder="1" applyAlignment="1">
      <alignment horizontal="center"/>
    </xf>
    <xf numFmtId="6" fontId="24" fillId="25" borderId="10" xfId="0" applyNumberFormat="1" applyFont="1" applyFill="1" applyBorder="1" applyAlignment="1">
      <alignment horizontal="center"/>
    </xf>
    <xf numFmtId="0" fontId="24" fillId="26" borderId="10" xfId="0" applyFont="1" applyFill="1" applyBorder="1" applyAlignment="1">
      <alignment horizontal="center"/>
    </xf>
    <xf numFmtId="0" fontId="24" fillId="27" borderId="10" xfId="0" applyFont="1" applyFill="1" applyBorder="1" applyAlignment="1">
      <alignment horizontal="center"/>
    </xf>
    <xf numFmtId="0" fontId="24" fillId="27" borderId="11" xfId="0" applyFont="1" applyFill="1" applyBorder="1" applyAlignment="1">
      <alignment horizontal="center"/>
    </xf>
    <xf numFmtId="4" fontId="23" fillId="24" borderId="11" xfId="0" applyNumberFormat="1" applyFont="1" applyFill="1" applyBorder="1" applyAlignment="1">
      <alignment horizontal="center"/>
    </xf>
    <xf numFmtId="4" fontId="23" fillId="25" borderId="11" xfId="0" applyNumberFormat="1" applyFont="1" applyFill="1" applyBorder="1" applyAlignment="1">
      <alignment horizontal="center"/>
    </xf>
    <xf numFmtId="0" fontId="24" fillId="26" borderId="12" xfId="0" applyFont="1" applyFill="1" applyBorder="1" applyAlignment="1">
      <alignment horizontal="center"/>
    </xf>
    <xf numFmtId="0" fontId="24" fillId="26" borderId="11" xfId="0" applyFont="1" applyFill="1" applyBorder="1" applyAlignment="1">
      <alignment horizontal="center"/>
    </xf>
    <xf numFmtId="0" fontId="24" fillId="27" borderId="12" xfId="0" applyFont="1" applyFill="1" applyBorder="1"/>
    <xf numFmtId="14" fontId="23" fillId="0" borderId="0" xfId="0" quotePrefix="1" applyNumberFormat="1" applyFont="1" applyAlignment="1">
      <alignment horizontal="left"/>
    </xf>
    <xf numFmtId="0" fontId="23" fillId="0" borderId="0" xfId="0" applyFont="1" applyFill="1"/>
    <xf numFmtId="0" fontId="24" fillId="28" borderId="10" xfId="0" applyFont="1" applyFill="1" applyBorder="1" applyAlignment="1">
      <alignment horizontal="center"/>
    </xf>
    <xf numFmtId="165" fontId="23" fillId="28" borderId="10" xfId="0" applyNumberFormat="1" applyFont="1" applyFill="1" applyBorder="1" applyAlignment="1">
      <alignment horizontal="center"/>
    </xf>
    <xf numFmtId="165" fontId="23" fillId="0" borderId="0" xfId="0" applyNumberFormat="1" applyFont="1" applyAlignment="1">
      <alignment horizontal="center"/>
    </xf>
    <xf numFmtId="9" fontId="23" fillId="0" borderId="0" xfId="0" applyNumberFormat="1" applyFont="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
    <dxf>
      <fill>
        <patternFill>
          <bgColor indexed="10"/>
        </patternFill>
      </fill>
    </dxf>
  </dxfs>
  <tableStyles count="0" defaultTableStyle="TableStyleMedium9" defaultPivotStyle="PivotStyleLight16"/>
  <colors>
    <mruColors>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2733675</xdr:colOff>
      <xdr:row>2</xdr:row>
      <xdr:rowOff>19050</xdr:rowOff>
    </xdr:from>
    <xdr:ext cx="3245440" cy="234167"/>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4349115" y="461010"/>
          <a:ext cx="3245440"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u="none" strike="noStrike" baseline="0">
              <a:solidFill>
                <a:srgbClr val="000000"/>
              </a:solidFill>
              <a:latin typeface="Arial"/>
              <a:cs typeface="Arial"/>
            </a:rPr>
            <a:t>ESSA Maintenance of Effort Template</a:t>
          </a:r>
          <a:r>
            <a:rPr lang="en-US" sz="1000" b="0" i="0" u="none" strike="noStrike" baseline="0">
              <a:solidFill>
                <a:srgbClr val="000000"/>
              </a:solidFill>
              <a:latin typeface="Arial"/>
              <a:cs typeface="Arial"/>
            </a:rPr>
            <a:t> </a:t>
          </a:r>
        </a:p>
      </xdr:txBody>
    </xdr:sp>
    <xdr:clientData/>
  </xdr:oneCellAnchor>
  <xdr:twoCellAnchor>
    <xdr:from>
      <xdr:col>3</xdr:col>
      <xdr:colOff>66675</xdr:colOff>
      <xdr:row>42</xdr:row>
      <xdr:rowOff>19050</xdr:rowOff>
    </xdr:from>
    <xdr:to>
      <xdr:col>7</xdr:col>
      <xdr:colOff>276225</xdr:colOff>
      <xdr:row>45</xdr:row>
      <xdr:rowOff>19050</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rrowheads="1"/>
        </xdr:cNvSpPr>
      </xdr:nvSpPr>
      <xdr:spPr bwMode="auto">
        <a:xfrm>
          <a:off x="4486275" y="9391650"/>
          <a:ext cx="2971800" cy="685800"/>
        </a:xfrm>
        <a:prstGeom prst="rightArrow">
          <a:avLst>
            <a:gd name="adj1" fmla="val 50000"/>
            <a:gd name="adj2" fmla="val 108333"/>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Percentage points above or below compliance measure</a:t>
          </a:r>
        </a:p>
      </xdr:txBody>
    </xdr:sp>
    <xdr:clientData/>
  </xdr:twoCellAnchor>
  <xdr:twoCellAnchor>
    <xdr:from>
      <xdr:col>0</xdr:col>
      <xdr:colOff>234950</xdr:colOff>
      <xdr:row>46</xdr:row>
      <xdr:rowOff>129540</xdr:rowOff>
    </xdr:from>
    <xdr:to>
      <xdr:col>8</xdr:col>
      <xdr:colOff>0</xdr:colOff>
      <xdr:row>59</xdr:row>
      <xdr:rowOff>19050</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234950" y="10130790"/>
          <a:ext cx="7620000" cy="2778760"/>
        </a:xfrm>
        <a:prstGeom prst="rect">
          <a:avLst/>
        </a:prstGeom>
        <a:solidFill>
          <a:srgbClr val="FFFFCC"/>
        </a:solidFill>
        <a:ln w="9525">
          <a:solidFill>
            <a:srgbClr val="000000"/>
          </a:solidFill>
          <a:miter lim="800000"/>
          <a:headEnd/>
          <a:tailEnd/>
        </a:ln>
      </xdr:spPr>
      <xdr:txBody>
        <a:bodyPr vertOverflow="clip" wrap="square" lIns="27432" tIns="22860" rIns="0" bIns="0" anchor="t"/>
        <a:lstStyle/>
        <a:p>
          <a:pPr algn="l" rtl="0">
            <a:defRPr sz="1000"/>
          </a:pPr>
          <a:r>
            <a:rPr lang="en-US" sz="1000" b="0" i="0" u="none" strike="noStrike" baseline="0">
              <a:solidFill>
                <a:srgbClr val="000000"/>
              </a:solidFill>
              <a:latin typeface="Arial"/>
              <a:cs typeface="Arial"/>
            </a:rPr>
            <a:t>The purpose of this report is to assess the potential of budgeted expenditures to satisfy the district's maintenance of effort (MOE)</a:t>
          </a:r>
        </a:p>
        <a:p>
          <a:pPr algn="l" rtl="0">
            <a:defRPr sz="1000"/>
          </a:pPr>
          <a:r>
            <a:rPr lang="en-US" sz="1000" b="0" i="0" u="none" strike="noStrike" baseline="0">
              <a:solidFill>
                <a:srgbClr val="000000"/>
              </a:solidFill>
              <a:latin typeface="Arial"/>
              <a:cs typeface="Arial"/>
            </a:rPr>
            <a:t>obligation for federal programs funded under the Every Student Succeeds Act (ESSA). This report does not present</a:t>
          </a:r>
        </a:p>
        <a:p>
          <a:pPr algn="l" rtl="0">
            <a:defRPr sz="1000"/>
          </a:pPr>
          <a:r>
            <a:rPr lang="en-US" sz="1000" b="0" i="0" u="none" strike="noStrike" baseline="0">
              <a:solidFill>
                <a:srgbClr val="000000"/>
              </a:solidFill>
              <a:latin typeface="Arial"/>
              <a:cs typeface="Arial"/>
            </a:rPr>
            <a:t>final compliance status since budgeted expenditures are used in lieu  of actual expenditures. However, this report provides the district</a:t>
          </a:r>
        </a:p>
        <a:p>
          <a:pPr algn="l" rtl="0">
            <a:defRPr sz="1000"/>
          </a:pPr>
          <a:r>
            <a:rPr lang="en-US" sz="1000" b="0" i="0" u="none" strike="noStrike" baseline="0">
              <a:solidFill>
                <a:srgbClr val="000000"/>
              </a:solidFill>
              <a:latin typeface="Arial"/>
              <a:cs typeface="Arial"/>
            </a:rPr>
            <a:t>with a projected compliance status based on the assumption that budgeted amounts accurately reflect end-of-year actual expenditures.</a:t>
          </a:r>
        </a:p>
        <a:p>
          <a:pPr algn="l" rtl="0">
            <a:defRPr sz="1000"/>
          </a:pPr>
          <a:r>
            <a:rPr lang="en-US" sz="1000" b="0" i="0" u="none" strike="noStrike" baseline="0">
              <a:solidFill>
                <a:srgbClr val="000000"/>
              </a:solidFill>
              <a:latin typeface="Arial"/>
              <a:cs typeface="Arial"/>
            </a:rPr>
            <a:t>Lack of compliance based on this report should prompt the district to review budgeted expenditrues and reallocate additional expenditures</a:t>
          </a:r>
        </a:p>
        <a:p>
          <a:pPr algn="l" rtl="0">
            <a:defRPr sz="1000"/>
          </a:pPr>
          <a:r>
            <a:rPr lang="en-US" sz="1000" b="0" i="0" u="none" strike="noStrike" baseline="0">
              <a:solidFill>
                <a:srgbClr val="000000"/>
              </a:solidFill>
              <a:latin typeface="Arial"/>
              <a:cs typeface="Arial"/>
            </a:rPr>
            <a:t>to one of the applicable functions / objects within the General Operating Fund.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TEA is required to reduce the district's Title I Part A entitlement by the proportion by which the district fails to meet the MOE requirement. </a:t>
          </a:r>
        </a:p>
        <a:p>
          <a:pPr algn="l" rtl="0">
            <a:defRPr sz="1000"/>
          </a:pPr>
          <a:r>
            <a:rPr lang="en-US" sz="1000" b="0" i="0" u="none" strike="noStrike" baseline="0">
              <a:solidFill>
                <a:srgbClr val="000000"/>
              </a:solidFill>
              <a:latin typeface="Arial"/>
              <a:cs typeface="Arial"/>
            </a:rPr>
            <a:t>The district may satisfy its MOE requirement by either of the 4 following tests: 1) The combined amount of state and local funds</a:t>
          </a:r>
        </a:p>
        <a:p>
          <a:pPr algn="l" rtl="0">
            <a:defRPr sz="1000"/>
          </a:pPr>
          <a:r>
            <a:rPr lang="en-US" sz="1000" b="0" i="0" u="none" strike="noStrike" baseline="0">
              <a:solidFill>
                <a:srgbClr val="000000"/>
              </a:solidFill>
              <a:latin typeface="Arial"/>
              <a:cs typeface="Arial"/>
            </a:rPr>
            <a:t>for the current year is not less than 90% of the combined amount of state and local funds for the preceeding year. 2) The combined</a:t>
          </a:r>
        </a:p>
        <a:p>
          <a:pPr algn="l" rtl="0">
            <a:defRPr sz="1000"/>
          </a:pPr>
          <a:r>
            <a:rPr lang="en-US" sz="1000" b="0" i="0" u="none" strike="noStrike" baseline="0">
              <a:solidFill>
                <a:srgbClr val="000000"/>
              </a:solidFill>
              <a:latin typeface="Arial"/>
              <a:cs typeface="Arial"/>
            </a:rPr>
            <a:t>amount of state and local funds per ADA for the current year is not less than 90% of the combined amount of state and local funds per ADA</a:t>
          </a:r>
        </a:p>
        <a:p>
          <a:pPr algn="l" rtl="0">
            <a:defRPr sz="1000"/>
          </a:pPr>
          <a:r>
            <a:rPr lang="en-US" sz="1000" b="0" i="0" u="none" strike="noStrike" baseline="0">
              <a:solidFill>
                <a:srgbClr val="000000"/>
              </a:solidFill>
              <a:latin typeface="Arial"/>
              <a:cs typeface="Arial"/>
            </a:rPr>
            <a:t>for the preceeding year. 3) The combined amount of state and local funds per enrolled student for the current year is not less than 90%</a:t>
          </a:r>
        </a:p>
        <a:p>
          <a:pPr algn="l" rtl="0">
            <a:defRPr sz="1000"/>
          </a:pPr>
          <a:r>
            <a:rPr lang="en-US" sz="1000" b="0" i="0" u="none" strike="noStrike" baseline="0">
              <a:solidFill>
                <a:srgbClr val="000000"/>
              </a:solidFill>
              <a:latin typeface="Arial"/>
              <a:cs typeface="Arial"/>
            </a:rPr>
            <a:t>of the combned amount of state and local funds per enrolled student the previous year. 4) The combined amount of state and local funds per student in membership for the current year is not less than 90% of the combined state and local funds per student in membership the previous year. </a:t>
          </a:r>
        </a:p>
      </xdr:txBody>
    </xdr:sp>
    <xdr:clientData/>
  </xdr:twoCellAnchor>
  <xdr:twoCellAnchor editAs="oneCell">
    <xdr:from>
      <xdr:col>0</xdr:col>
      <xdr:colOff>108216</xdr:colOff>
      <xdr:row>0</xdr:row>
      <xdr:rowOff>23814</xdr:rowOff>
    </xdr:from>
    <xdr:to>
      <xdr:col>2</xdr:col>
      <xdr:colOff>190500</xdr:colOff>
      <xdr:row>3</xdr:row>
      <xdr:rowOff>24094</xdr:rowOff>
    </xdr:to>
    <xdr:pic>
      <xdr:nvPicPr>
        <xdr:cNvPr id="3" name="Picture 2">
          <a:extLst>
            <a:ext uri="{FF2B5EF4-FFF2-40B4-BE49-F238E27FC236}">
              <a16:creationId xmlns:a16="http://schemas.microsoft.com/office/drawing/2014/main" id="{1ED101F3-4B6E-4C80-99BA-E8A443407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16" y="23814"/>
          <a:ext cx="1697724" cy="6632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S44"/>
  <sheetViews>
    <sheetView tabSelected="1" workbookViewId="0">
      <selection activeCell="E8" sqref="E8"/>
    </sheetView>
  </sheetViews>
  <sheetFormatPr defaultRowHeight="17.399999999999999" x14ac:dyDescent="0.3"/>
  <cols>
    <col min="1" max="1" width="9.88671875" style="2" customWidth="1"/>
    <col min="2" max="2" width="13.6640625" style="4" customWidth="1"/>
    <col min="3" max="3" width="42.6640625" style="4" customWidth="1"/>
    <col min="4" max="4" width="4.33203125" style="4" customWidth="1"/>
    <col min="5" max="5" width="17" style="4" customWidth="1"/>
    <col min="6" max="6" width="3.88671875" style="4" customWidth="1"/>
    <col min="7" max="7" width="16.33203125" style="4" customWidth="1"/>
    <col min="8" max="8" width="4.6640625" style="29" customWidth="1"/>
    <col min="9" max="9" width="19.33203125" style="2" customWidth="1"/>
    <col min="10" max="11" width="9.109375" style="2"/>
    <col min="12" max="19" width="9.109375" style="1"/>
  </cols>
  <sheetData>
    <row r="5" spans="2:7" x14ac:dyDescent="0.3">
      <c r="B5" s="3" t="s">
        <v>25</v>
      </c>
      <c r="C5" s="15"/>
    </row>
    <row r="6" spans="2:7" x14ac:dyDescent="0.3">
      <c r="B6" s="3" t="s">
        <v>26</v>
      </c>
      <c r="C6" s="28"/>
      <c r="E6" s="12"/>
      <c r="G6" s="12"/>
    </row>
    <row r="7" spans="2:7" x14ac:dyDescent="0.3">
      <c r="E7" s="27" t="s">
        <v>30</v>
      </c>
      <c r="G7" s="25" t="s">
        <v>32</v>
      </c>
    </row>
    <row r="8" spans="2:7" x14ac:dyDescent="0.3">
      <c r="B8" s="3" t="s">
        <v>13</v>
      </c>
      <c r="D8" s="3"/>
      <c r="E8" s="22" t="s">
        <v>34</v>
      </c>
      <c r="F8" s="5"/>
      <c r="G8" s="26" t="s">
        <v>35</v>
      </c>
    </row>
    <row r="9" spans="2:7" x14ac:dyDescent="0.3">
      <c r="C9" s="4" t="s">
        <v>0</v>
      </c>
      <c r="E9" s="23"/>
      <c r="F9" s="5"/>
      <c r="G9" s="24"/>
    </row>
    <row r="10" spans="2:7" x14ac:dyDescent="0.3">
      <c r="C10" s="4" t="s">
        <v>12</v>
      </c>
      <c r="E10" s="16"/>
      <c r="F10" s="5"/>
      <c r="G10" s="17"/>
    </row>
    <row r="11" spans="2:7" x14ac:dyDescent="0.3">
      <c r="C11" s="4" t="s">
        <v>37</v>
      </c>
      <c r="E11" s="16"/>
      <c r="F11" s="5"/>
      <c r="G11" s="17"/>
    </row>
    <row r="12" spans="2:7" x14ac:dyDescent="0.3">
      <c r="B12" s="3" t="s">
        <v>8</v>
      </c>
      <c r="E12" s="6"/>
      <c r="F12" s="5"/>
      <c r="G12" s="6"/>
    </row>
    <row r="13" spans="2:7" x14ac:dyDescent="0.3">
      <c r="B13" s="7" t="s">
        <v>15</v>
      </c>
      <c r="C13" s="3" t="s">
        <v>7</v>
      </c>
      <c r="E13" s="8"/>
      <c r="F13" s="5"/>
      <c r="G13" s="8"/>
    </row>
    <row r="14" spans="2:7" x14ac:dyDescent="0.3">
      <c r="B14" s="9">
        <v>11</v>
      </c>
      <c r="C14" s="4" t="s">
        <v>16</v>
      </c>
      <c r="E14" s="10"/>
      <c r="F14" s="5"/>
      <c r="G14" s="11"/>
    </row>
    <row r="15" spans="2:7" x14ac:dyDescent="0.3">
      <c r="B15" s="9">
        <v>12</v>
      </c>
      <c r="C15" s="4" t="s">
        <v>17</v>
      </c>
      <c r="E15" s="10"/>
      <c r="F15" s="5"/>
      <c r="G15" s="11"/>
    </row>
    <row r="16" spans="2:7" x14ac:dyDescent="0.3">
      <c r="B16" s="9">
        <v>13</v>
      </c>
      <c r="C16" s="4" t="s">
        <v>1</v>
      </c>
      <c r="E16" s="10"/>
      <c r="F16" s="5"/>
      <c r="G16" s="11"/>
    </row>
    <row r="17" spans="2:7" x14ac:dyDescent="0.3">
      <c r="B17" s="9">
        <v>21</v>
      </c>
      <c r="C17" s="4" t="s">
        <v>18</v>
      </c>
      <c r="E17" s="10"/>
      <c r="F17" s="5"/>
      <c r="G17" s="11"/>
    </row>
    <row r="18" spans="2:7" x14ac:dyDescent="0.3">
      <c r="B18" s="9">
        <v>23</v>
      </c>
      <c r="C18" s="4" t="s">
        <v>19</v>
      </c>
      <c r="E18" s="10"/>
      <c r="F18" s="5"/>
      <c r="G18" s="11"/>
    </row>
    <row r="19" spans="2:7" x14ac:dyDescent="0.3">
      <c r="B19" s="9">
        <v>31</v>
      </c>
      <c r="C19" s="4" t="s">
        <v>20</v>
      </c>
      <c r="E19" s="10"/>
      <c r="F19" s="5"/>
      <c r="G19" s="11"/>
    </row>
    <row r="20" spans="2:7" x14ac:dyDescent="0.3">
      <c r="B20" s="9">
        <v>32</v>
      </c>
      <c r="C20" s="4" t="s">
        <v>21</v>
      </c>
      <c r="E20" s="10"/>
      <c r="F20" s="5"/>
      <c r="G20" s="11"/>
    </row>
    <row r="21" spans="2:7" x14ac:dyDescent="0.3">
      <c r="B21" s="9">
        <v>33</v>
      </c>
      <c r="C21" s="4" t="s">
        <v>22</v>
      </c>
      <c r="E21" s="10"/>
      <c r="F21" s="5"/>
      <c r="G21" s="11"/>
    </row>
    <row r="22" spans="2:7" x14ac:dyDescent="0.3">
      <c r="B22" s="9">
        <v>34</v>
      </c>
      <c r="C22" s="4" t="s">
        <v>2</v>
      </c>
      <c r="E22" s="10"/>
      <c r="F22" s="5"/>
      <c r="G22" s="11"/>
    </row>
    <row r="23" spans="2:7" x14ac:dyDescent="0.3">
      <c r="B23" s="9">
        <v>41</v>
      </c>
      <c r="C23" s="4" t="s">
        <v>23</v>
      </c>
      <c r="E23" s="10"/>
      <c r="F23" s="5"/>
      <c r="G23" s="11"/>
    </row>
    <row r="24" spans="2:7" x14ac:dyDescent="0.3">
      <c r="B24" s="9">
        <v>51</v>
      </c>
      <c r="C24" s="4" t="s">
        <v>3</v>
      </c>
      <c r="E24" s="10"/>
      <c r="F24" s="5"/>
      <c r="G24" s="11"/>
    </row>
    <row r="25" spans="2:7" x14ac:dyDescent="0.3">
      <c r="B25" s="9">
        <v>53</v>
      </c>
      <c r="C25" s="4" t="s">
        <v>24</v>
      </c>
      <c r="E25" s="10"/>
      <c r="F25" s="5"/>
      <c r="G25" s="11"/>
    </row>
    <row r="26" spans="2:7" x14ac:dyDescent="0.3">
      <c r="B26" s="9">
        <v>71</v>
      </c>
      <c r="C26" s="4" t="s">
        <v>36</v>
      </c>
      <c r="E26" s="10"/>
      <c r="F26" s="5"/>
      <c r="G26" s="11"/>
    </row>
    <row r="27" spans="2:7" x14ac:dyDescent="0.3">
      <c r="B27" s="9">
        <v>35</v>
      </c>
      <c r="C27" s="4" t="s">
        <v>4</v>
      </c>
      <c r="E27" s="10"/>
      <c r="F27" s="5"/>
      <c r="G27" s="11"/>
    </row>
    <row r="28" spans="2:7" x14ac:dyDescent="0.3">
      <c r="B28" s="9">
        <v>36</v>
      </c>
      <c r="C28" s="4" t="s">
        <v>5</v>
      </c>
      <c r="E28" s="10"/>
      <c r="F28" s="5"/>
      <c r="G28" s="11"/>
    </row>
    <row r="29" spans="2:7" x14ac:dyDescent="0.3">
      <c r="C29" s="3" t="s">
        <v>6</v>
      </c>
      <c r="E29" s="18">
        <f>SUM(E14:E28)</f>
        <v>0</v>
      </c>
      <c r="F29" s="5"/>
      <c r="G29" s="19">
        <f>SUM(G14:G28)</f>
        <v>0</v>
      </c>
    </row>
    <row r="30" spans="2:7" x14ac:dyDescent="0.3">
      <c r="E30" s="8"/>
    </row>
    <row r="31" spans="2:7" x14ac:dyDescent="0.3">
      <c r="E31" s="8"/>
    </row>
    <row r="32" spans="2:7" x14ac:dyDescent="0.3">
      <c r="E32" s="8"/>
    </row>
    <row r="33" spans="2:9" x14ac:dyDescent="0.3">
      <c r="E33" s="8"/>
    </row>
    <row r="34" spans="2:9" x14ac:dyDescent="0.3">
      <c r="E34" s="8"/>
    </row>
    <row r="35" spans="2:9" x14ac:dyDescent="0.3">
      <c r="B35" s="3" t="s">
        <v>10</v>
      </c>
      <c r="E35" s="21" t="s">
        <v>30</v>
      </c>
      <c r="F35" s="5"/>
      <c r="G35" s="20" t="s">
        <v>31</v>
      </c>
      <c r="I35" s="30" t="s">
        <v>33</v>
      </c>
    </row>
    <row r="36" spans="2:9" x14ac:dyDescent="0.3">
      <c r="B36" s="4" t="s">
        <v>9</v>
      </c>
      <c r="D36" s="8"/>
      <c r="E36" s="10">
        <f>E29</f>
        <v>0</v>
      </c>
      <c r="G36" s="13">
        <f>G29</f>
        <v>0</v>
      </c>
      <c r="I36" s="31" t="e">
        <f>G29/E29</f>
        <v>#DIV/0!</v>
      </c>
    </row>
    <row r="37" spans="2:9" x14ac:dyDescent="0.3">
      <c r="B37" s="4" t="s">
        <v>27</v>
      </c>
      <c r="D37" s="8"/>
      <c r="E37" s="10" t="e">
        <f>E36/E9</f>
        <v>#DIV/0!</v>
      </c>
      <c r="G37" s="13" t="e">
        <f>G36/G9</f>
        <v>#DIV/0!</v>
      </c>
      <c r="I37" s="31" t="e">
        <f>G37/E37</f>
        <v>#DIV/0!</v>
      </c>
    </row>
    <row r="38" spans="2:9" x14ac:dyDescent="0.3">
      <c r="B38" s="4" t="s">
        <v>28</v>
      </c>
      <c r="D38" s="8"/>
      <c r="E38" s="10" t="e">
        <f>E36/E10</f>
        <v>#DIV/0!</v>
      </c>
      <c r="F38" s="14"/>
      <c r="G38" s="11" t="e">
        <f>G36/G10</f>
        <v>#DIV/0!</v>
      </c>
      <c r="I38" s="31" t="e">
        <f>G38/E38</f>
        <v>#DIV/0!</v>
      </c>
    </row>
    <row r="39" spans="2:9" x14ac:dyDescent="0.3">
      <c r="B39" s="4" t="s">
        <v>29</v>
      </c>
      <c r="D39" s="8"/>
      <c r="E39" s="10" t="e">
        <f>E36/E11</f>
        <v>#DIV/0!</v>
      </c>
      <c r="F39" s="14"/>
      <c r="G39" s="11" t="e">
        <f>G36/G11</f>
        <v>#DIV/0!</v>
      </c>
      <c r="I39" s="31" t="e">
        <f>G39/E39</f>
        <v>#DIV/0!</v>
      </c>
    </row>
    <row r="40" spans="2:9" x14ac:dyDescent="0.3">
      <c r="I40" s="4"/>
    </row>
    <row r="41" spans="2:9" x14ac:dyDescent="0.3">
      <c r="B41" s="3" t="s">
        <v>14</v>
      </c>
      <c r="I41" s="32" t="e">
        <f>MAX(I36:I39)</f>
        <v>#DIV/0!</v>
      </c>
    </row>
    <row r="42" spans="2:9" x14ac:dyDescent="0.3">
      <c r="B42" s="3" t="s">
        <v>11</v>
      </c>
      <c r="C42" s="3"/>
      <c r="I42" s="33">
        <v>0.9</v>
      </c>
    </row>
    <row r="43" spans="2:9" x14ac:dyDescent="0.3">
      <c r="I43" s="9"/>
    </row>
    <row r="44" spans="2:9" x14ac:dyDescent="0.3">
      <c r="C44" s="4" t="e">
        <f>IF(I41&gt;=90%,"Projected to Pass MOE","Projected to Fail MOE")</f>
        <v>#DIV/0!</v>
      </c>
      <c r="I44" s="32" t="e">
        <f>I41-I42</f>
        <v>#DIV/0!</v>
      </c>
    </row>
  </sheetData>
  <phoneticPr fontId="21" type="noConversion"/>
  <conditionalFormatting sqref="C44">
    <cfRule type="expression" dxfId="0" priority="1" stopIfTrue="1">
      <formula>I44&lt;0</formula>
    </cfRule>
  </conditionalFormatting>
  <pageMargins left="0.25" right="0.25" top="0.5" bottom="0.5" header="0.2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5"/>
  <sheetData/>
  <phoneticPr fontId="2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5"/>
  <sheetData/>
  <phoneticPr fontId="2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Education Service Center Region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ESC12 User</dc:creator>
  <cp:lastModifiedBy>Candace Kato</cp:lastModifiedBy>
  <cp:lastPrinted>2023-11-27T15:53:36Z</cp:lastPrinted>
  <dcterms:created xsi:type="dcterms:W3CDTF">2009-12-11T19:20:59Z</dcterms:created>
  <dcterms:modified xsi:type="dcterms:W3CDTF">2024-02-29T21:03:03Z</dcterms:modified>
</cp:coreProperties>
</file>